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taimi.sharepoint.com/sites/tyotilat/ELY_UUD_E_Maaseudun_kehitt/Tiedostot/Viestintä/Verkkosivut/ELYn maaseutuelinkeinot -sivusto/"/>
    </mc:Choice>
  </mc:AlternateContent>
  <xr:revisionPtr revIDLastSave="0" documentId="11_26146BCCE6BF41B3C286F0985D3B20F123CFA12B" xr6:coauthVersionLast="47" xr6:coauthVersionMax="47" xr10:uidLastSave="{00000000-0000-0000-0000-000000000000}"/>
  <bookViews>
    <workbookView xWindow="-28920" yWindow="-120" windowWidth="29040" windowHeight="15840" xr2:uid="{00000000-000D-0000-FFFF-FFFF00000000}"/>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F9" i="1" s="1"/>
  <c r="B6" i="1"/>
  <c r="B7" i="1" s="1"/>
  <c r="F7" i="1" l="1"/>
  <c r="B8" i="1"/>
  <c r="B9" i="1" s="1"/>
  <c r="F10" i="1"/>
  <c r="F12" i="1" s="1"/>
</calcChain>
</file>

<file path=xl/sharedStrings.xml><?xml version="1.0" encoding="utf-8"?>
<sst xmlns="http://schemas.openxmlformats.org/spreadsheetml/2006/main" count="32" uniqueCount="23">
  <si>
    <t>Flat rate (40 %)</t>
  </si>
  <si>
    <t>Flat rate (19 %)</t>
  </si>
  <si>
    <t>Räknare för jämförelse av flat rate -kostnadsmodeller (två exempelprojekt har angetts i tabellen)</t>
  </si>
  <si>
    <t>Kostnadsmodellen Flat rate 40 %</t>
  </si>
  <si>
    <t>Kostnadsmodellen Flat rate 19 %</t>
  </si>
  <si>
    <t>Den sökande fyller endast i de blå fälten (byt ut de egna siffrorna i det blåa fältet)</t>
  </si>
  <si>
    <t>Den sökande fyller endast i de blå fälten (byt ut de egna siffrorna i de blå fälten)</t>
  </si>
  <si>
    <t>Kostnader</t>
  </si>
  <si>
    <t>Euro</t>
  </si>
  <si>
    <t>Förklaringar:</t>
  </si>
  <si>
    <t>Personalkostnader</t>
  </si>
  <si>
    <r>
      <rPr>
        <b/>
        <sz val="11"/>
        <color rgb="FF000000"/>
        <rFont val="Calibri"/>
        <family val="2"/>
      </rPr>
      <t>Personalkostnader = lön för arbetstid utan bikostnader</t>
    </r>
    <r>
      <rPr>
        <sz val="11"/>
        <color rgb="FF000000"/>
        <rFont val="Calibri"/>
        <family val="2"/>
      </rPr>
      <t>. I personalkostnaderna ska kostnadernas skälighet verifieras. Granska personalkostnadernas skälighet i förhållande till projektplanens mål, åtgärder och resultat. Specificera till exempel de personalresurser som behövs för att genomföra åtgärderna per arbetspaket.</t>
    </r>
  </si>
  <si>
    <r>
      <t xml:space="preserve">Kalkylerade personalkostnader (39 %) = </t>
    </r>
    <r>
      <rPr>
        <sz val="11"/>
        <color rgb="FF000000"/>
        <rFont val="Calibri"/>
        <family val="2"/>
      </rPr>
      <t>bikostnader, semesterlön och semesterpenning</t>
    </r>
  </si>
  <si>
    <r>
      <rPr>
        <b/>
        <sz val="11"/>
        <color rgb="FF000000"/>
        <rFont val="Calibri"/>
        <family val="2"/>
      </rPr>
      <t xml:space="preserve">Kalkylerade personalkostnader (39 %) </t>
    </r>
    <r>
      <rPr>
        <sz val="11"/>
        <color rgb="FF000000"/>
        <rFont val="Calibri"/>
        <family val="2"/>
      </rPr>
      <t>= bikostnader, semesterlön och semesterpenning</t>
    </r>
  </si>
  <si>
    <t>Personalkostnader totalt</t>
  </si>
  <si>
    <r>
      <rPr>
        <b/>
        <sz val="11"/>
        <color rgb="FF000000"/>
        <rFont val="Calibri"/>
        <family val="2"/>
      </rPr>
      <t xml:space="preserve">Flat rate (indirekta kostnader) </t>
    </r>
    <r>
      <rPr>
        <sz val="11"/>
        <color rgb="FF000000"/>
        <rFont val="Calibri"/>
        <family val="2"/>
      </rPr>
      <t>= köpta tjänster, projektpersonalens resekostnader, lokalkostnader, maskin- och anläggningskostnader, programvarukostnader, inventariekostnader, utbildningskostnader, projektets serveringskostnader, kostnader för företagshälsovård, ansvarsförsäkringar.</t>
    </r>
  </si>
  <si>
    <t>Köpta tjänster</t>
  </si>
  <si>
    <t>Kalkylerade personalkostnader (39 %)</t>
  </si>
  <si>
    <r>
      <rPr>
        <b/>
        <sz val="11"/>
        <color theme="1"/>
        <rFont val="Calibri"/>
        <family val="2"/>
        <scheme val="minor"/>
      </rPr>
      <t>För köpta tjänster</t>
    </r>
    <r>
      <rPr>
        <sz val="11"/>
        <color theme="1"/>
        <rFont val="Calibri"/>
        <family val="2"/>
        <scheme val="minor"/>
      </rPr>
      <t xml:space="preserve"> behövs en mer detaljerad kostnadsspecifikation samt en bedömning av kostnadernas skälighet i ansökningsskedet. För upphandlingar som överstiger 3 000 euro ska minst 3 anbud begäras och för upphandlingar som understiger 3 000 euro kan kostnadernas skälighet bedömas till exempel med hjälp av prisuppgifter på nätet.</t>
    </r>
  </si>
  <si>
    <r>
      <rPr>
        <b/>
        <sz val="11"/>
        <color rgb="FF000000"/>
        <rFont val="Calibri"/>
        <family val="2"/>
      </rPr>
      <t>Flat rate (indirekta kostnader)</t>
    </r>
    <r>
      <rPr>
        <sz val="11"/>
        <color rgb="FF000000"/>
        <rFont val="Calibri"/>
        <family val="2"/>
      </rPr>
      <t xml:space="preserve"> = projektpersonalens resekostnader, lokalkostnader, maskin- och anläggningskostnader, programvarukostnader, inventariekostnader, utbildningskostnader, projektets serveringskostnader, kostnader för företagshälsovård, ansvarsförsäkringar.</t>
    </r>
  </si>
  <si>
    <t>Övriga kostnader</t>
  </si>
  <si>
    <r>
      <rPr>
        <b/>
        <sz val="11"/>
        <color rgb="FF000000"/>
        <rFont val="Calibri"/>
        <family val="2"/>
      </rPr>
      <t xml:space="preserve">Övriga direkta kostnader </t>
    </r>
    <r>
      <rPr>
        <sz val="11"/>
        <color rgb="FF000000"/>
        <rFont val="Calibri"/>
        <family val="2"/>
      </rPr>
      <t>= Material, förnödenheter och små anskaffningar som behövs för projektets innehållsmässiga genomförande samt eventuella andra kostnader som inte ingår i de indirekta kostnaderna. För övriga kostnader behövs en mer detaljerad kostnadsspecifikation samt en bedömning av kostnadernas skälighet i ansökningsskedet. För upphandlingar som överstiger 3 000 euro ska minst 3 anbud begäras och för upphandlingar som understiger 3 000 euro kan kostnadernas skälighet bedömas till exempel med hjälp av prisuppgifter på nätet.</t>
    </r>
  </si>
  <si>
    <t>Totalt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</si>
</sst>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font>
    <font>
      <sz val="11"/>
      <color theme="1"/>
      <name val="Calibri"/>
      <family val="2"/>
    </font>
    <font>
      <b/>
      <sz val="11"/>
      <color rgb="FF000000"/>
      <name val="Calibri"/>
      <family val="2"/>
    </font>
    <font>
      <sz val="11"/>
      <name val="Calibri"/>
      <family val="2"/>
      <scheme val="minor"/>
    </font>
    <font>
      <b/>
      <sz val="11"/>
      <name val="Calibri"/>
      <family val="2"/>
      <scheme val="minor"/>
    </font>
    <font>
      <b/>
      <sz val="12"/>
      <color theme="1"/>
      <name val="Calibri"/>
      <family val="2"/>
      <scheme val="minor"/>
    </font>
    <font>
      <sz val="14"/>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4">
    <xf numFmtId="0" fontId="0" fillId="0" borderId="0" xfId="0"/>
    <xf numFmtId="164" fontId="6" fillId="0" borderId="1" xfId="1" applyNumberFormat="1" applyFont="1" applyBorder="1" applyAlignment="1">
      <alignment wrapText="1"/>
    </xf>
    <xf numFmtId="164" fontId="7" fillId="0" borderId="1" xfId="1" applyNumberFormat="1" applyFont="1" applyBorder="1" applyAlignment="1">
      <alignment wrapText="1"/>
    </xf>
    <xf numFmtId="0" fontId="0" fillId="0" borderId="0" xfId="0" applyAlignment="1">
      <alignment wrapText="1"/>
    </xf>
    <xf numFmtId="0" fontId="0" fillId="2" borderId="0" xfId="0" applyFill="1" applyAlignment="1">
      <alignment wrapText="1"/>
    </xf>
    <xf numFmtId="0" fontId="1" fillId="0" borderId="0" xfId="0" applyFont="1" applyAlignment="1">
      <alignment wrapText="1"/>
    </xf>
    <xf numFmtId="0" fontId="4" fillId="0" borderId="0" xfId="0" applyFont="1" applyAlignment="1">
      <alignment wrapText="1"/>
    </xf>
    <xf numFmtId="164" fontId="6" fillId="2" borderId="1" xfId="1" applyNumberFormat="1" applyFont="1" applyFill="1" applyBorder="1" applyAlignment="1">
      <alignment wrapText="1"/>
    </xf>
    <xf numFmtId="164" fontId="6" fillId="0" borderId="0" xfId="1" applyNumberFormat="1" applyFont="1" applyFill="1" applyBorder="1" applyAlignment="1">
      <alignment wrapText="1"/>
    </xf>
    <xf numFmtId="164" fontId="7" fillId="0" borderId="0" xfId="1" applyNumberFormat="1" applyFont="1" applyFill="1" applyBorder="1" applyAlignment="1">
      <alignment wrapText="1"/>
    </xf>
    <xf numFmtId="164" fontId="6" fillId="0" borderId="1" xfId="0" applyNumberFormat="1" applyFont="1" applyBorder="1" applyAlignment="1">
      <alignment wrapText="1"/>
    </xf>
    <xf numFmtId="164" fontId="7" fillId="0" borderId="0" xfId="1" applyNumberFormat="1" applyFont="1" applyBorder="1" applyAlignment="1">
      <alignment wrapText="1"/>
    </xf>
    <xf numFmtId="0" fontId="6" fillId="0" borderId="0" xfId="0" applyFont="1" applyAlignment="1">
      <alignment wrapText="1"/>
    </xf>
    <xf numFmtId="164" fontId="6" fillId="0" borderId="0" xfId="1" applyNumberFormat="1" applyFont="1" applyAlignment="1">
      <alignment wrapText="1"/>
    </xf>
    <xf numFmtId="164" fontId="6" fillId="0" borderId="0" xfId="1" applyNumberFormat="1" applyFont="1" applyFill="1" applyAlignment="1">
      <alignment wrapText="1"/>
    </xf>
    <xf numFmtId="0" fontId="8" fillId="0" borderId="0" xfId="0" applyFont="1" applyAlignment="1">
      <alignment wrapText="1"/>
    </xf>
    <xf numFmtId="0" fontId="0" fillId="0" borderId="1" xfId="0" applyBorder="1" applyAlignment="1">
      <alignment wrapText="1"/>
    </xf>
    <xf numFmtId="0" fontId="1" fillId="0" borderId="1" xfId="0" applyFont="1" applyBorder="1" applyAlignment="1">
      <alignment wrapText="1"/>
    </xf>
    <xf numFmtId="49" fontId="0" fillId="0" borderId="0" xfId="1" applyNumberFormat="1" applyFont="1" applyAlignment="1">
      <alignment horizontal="left" wrapText="1"/>
    </xf>
    <xf numFmtId="49" fontId="0" fillId="3" borderId="0" xfId="1" applyNumberFormat="1" applyFont="1" applyFill="1" applyAlignment="1">
      <alignment horizontal="left"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0" borderId="0" xfId="0" applyFont="1" applyAlignment="1">
      <alignment wrapText="1"/>
    </xf>
  </cellXfs>
  <cellStyles count="2">
    <cellStyle name="Normaali" xfId="0" builtinId="0"/>
    <cellStyle name="Pilkku"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zoomScale="110" zoomScaleNormal="110" workbookViewId="0">
      <selection sqref="A1:G1"/>
    </sheetView>
  </sheetViews>
  <sheetFormatPr defaultColWidth="8.88671875" defaultRowHeight="14.4" x14ac:dyDescent="0.3"/>
  <cols>
    <col min="1" max="1" width="33.6640625" style="3" customWidth="1"/>
    <col min="2" max="2" width="10.33203125" style="3" bestFit="1" customWidth="1"/>
    <col min="3" max="3" width="52.33203125" style="3" customWidth="1"/>
    <col min="4" max="4" width="10.33203125" style="3" customWidth="1"/>
    <col min="5" max="5" width="32.33203125" style="3" customWidth="1"/>
    <col min="6" max="6" width="10.33203125" style="3" bestFit="1" customWidth="1"/>
    <col min="7" max="7" width="58.5546875" style="3" customWidth="1"/>
    <col min="8" max="16384" width="8.88671875" style="3"/>
  </cols>
  <sheetData>
    <row r="1" spans="1:15" ht="28.95" customHeight="1" x14ac:dyDescent="0.35">
      <c r="A1" s="23" t="s">
        <v>2</v>
      </c>
      <c r="B1" s="23"/>
      <c r="C1" s="23"/>
      <c r="D1" s="23"/>
      <c r="E1" s="23"/>
      <c r="F1" s="23"/>
      <c r="G1" s="23"/>
    </row>
    <row r="2" spans="1:15" ht="15.6" x14ac:dyDescent="0.3">
      <c r="A2" s="15" t="s">
        <v>3</v>
      </c>
      <c r="E2" s="15" t="s">
        <v>4</v>
      </c>
    </row>
    <row r="3" spans="1:15" ht="28.8" x14ac:dyDescent="0.3">
      <c r="A3" s="5"/>
      <c r="C3" s="4" t="s">
        <v>5</v>
      </c>
      <c r="E3" s="5"/>
      <c r="G3" s="4" t="s">
        <v>6</v>
      </c>
    </row>
    <row r="4" spans="1:15" x14ac:dyDescent="0.3">
      <c r="A4" s="17" t="s">
        <v>7</v>
      </c>
      <c r="B4" s="17" t="s">
        <v>8</v>
      </c>
      <c r="C4" s="17" t="s">
        <v>9</v>
      </c>
      <c r="D4" s="8"/>
      <c r="E4" s="17" t="s">
        <v>7</v>
      </c>
      <c r="F4" s="17" t="s">
        <v>8</v>
      </c>
      <c r="G4" s="5" t="s">
        <v>9</v>
      </c>
    </row>
    <row r="5" spans="1:15" ht="92.4" customHeight="1" x14ac:dyDescent="0.3">
      <c r="A5" s="1" t="s">
        <v>10</v>
      </c>
      <c r="B5" s="7">
        <v>10000</v>
      </c>
      <c r="C5" s="20" t="s">
        <v>11</v>
      </c>
      <c r="D5" s="18"/>
      <c r="E5" s="1" t="s">
        <v>10</v>
      </c>
      <c r="F5" s="7">
        <v>10000</v>
      </c>
      <c r="G5" s="20" t="s">
        <v>11</v>
      </c>
    </row>
    <row r="6" spans="1:15" ht="28.8" x14ac:dyDescent="0.3">
      <c r="A6" s="1" t="s">
        <v>17</v>
      </c>
      <c r="B6" s="1">
        <f>+B5*0.39</f>
        <v>3900</v>
      </c>
      <c r="C6" s="22" t="s">
        <v>12</v>
      </c>
      <c r="D6" s="9"/>
      <c r="E6" s="1" t="s">
        <v>17</v>
      </c>
      <c r="F6" s="1">
        <f>+F5*0.39</f>
        <v>3900</v>
      </c>
      <c r="G6" s="21" t="s">
        <v>13</v>
      </c>
    </row>
    <row r="7" spans="1:15" x14ac:dyDescent="0.3">
      <c r="A7" s="2" t="s">
        <v>14</v>
      </c>
      <c r="B7" s="2">
        <f>+B5+B6</f>
        <v>13900</v>
      </c>
      <c r="C7" s="16"/>
      <c r="D7" s="8"/>
      <c r="E7" s="2" t="s">
        <v>14</v>
      </c>
      <c r="F7" s="10">
        <f>SUM(F5:F6)</f>
        <v>13900</v>
      </c>
      <c r="G7" s="16"/>
    </row>
    <row r="8" spans="1:15" ht="73.95" customHeight="1" x14ac:dyDescent="0.3">
      <c r="A8" s="1" t="s">
        <v>0</v>
      </c>
      <c r="B8" s="1">
        <f>+B7*0.4</f>
        <v>5560</v>
      </c>
      <c r="C8" s="21" t="s">
        <v>15</v>
      </c>
      <c r="D8" s="9"/>
      <c r="E8" s="1" t="s">
        <v>16</v>
      </c>
      <c r="F8" s="7">
        <v>2000</v>
      </c>
      <c r="G8" s="16" t="s">
        <v>18</v>
      </c>
    </row>
    <row r="9" spans="1:15" x14ac:dyDescent="0.3">
      <c r="A9" s="2" t="s">
        <v>22</v>
      </c>
      <c r="B9" s="2">
        <f>+B7+B8</f>
        <v>19460</v>
      </c>
      <c r="C9" s="2"/>
      <c r="D9" s="9"/>
      <c r="E9" s="2" t="s">
        <v>22</v>
      </c>
      <c r="F9" s="2">
        <f>+F5+F6+F8</f>
        <v>15900</v>
      </c>
      <c r="G9" s="16"/>
    </row>
    <row r="10" spans="1:15" ht="72" x14ac:dyDescent="0.3">
      <c r="A10" s="11"/>
      <c r="B10" s="11"/>
      <c r="C10" s="19"/>
      <c r="D10" s="14"/>
      <c r="E10" s="1" t="s">
        <v>1</v>
      </c>
      <c r="F10" s="1">
        <f>+F9*0.19</f>
        <v>3021</v>
      </c>
      <c r="G10" s="21" t="s">
        <v>19</v>
      </c>
    </row>
    <row r="11" spans="1:15" ht="120" customHeight="1" x14ac:dyDescent="0.3">
      <c r="B11" s="13"/>
      <c r="D11" s="12"/>
      <c r="E11" s="1" t="s">
        <v>20</v>
      </c>
      <c r="F11" s="7">
        <v>2000</v>
      </c>
      <c r="G11" s="21" t="s">
        <v>21</v>
      </c>
    </row>
    <row r="12" spans="1:15" x14ac:dyDescent="0.3">
      <c r="B12" s="12"/>
      <c r="E12" s="2" t="s">
        <v>22</v>
      </c>
      <c r="F12" s="2">
        <f>+F9+F10+F11</f>
        <v>20921</v>
      </c>
      <c r="G12" s="17"/>
    </row>
    <row r="13" spans="1:15" x14ac:dyDescent="0.3">
      <c r="D13" s="6"/>
      <c r="F13" s="6"/>
      <c r="G13" s="19"/>
      <c r="H13" s="6"/>
      <c r="I13" s="6"/>
      <c r="J13" s="6"/>
      <c r="K13" s="6"/>
      <c r="L13" s="6"/>
      <c r="M13" s="6"/>
      <c r="N13" s="6"/>
      <c r="O13" s="6"/>
    </row>
    <row r="14" spans="1:15" ht="127.2" customHeight="1" x14ac:dyDescent="0.3"/>
    <row r="16" spans="1:15" x14ac:dyDescent="0.3">
      <c r="B16" s="6"/>
      <c r="C16" s="6"/>
      <c r="D16" s="6"/>
      <c r="F16" s="6"/>
      <c r="G16" s="6"/>
      <c r="H16" s="6"/>
      <c r="I16" s="6"/>
      <c r="J16" s="6"/>
      <c r="K16" s="6"/>
      <c r="L16" s="6"/>
      <c r="M16" s="6"/>
      <c r="N16" s="6"/>
      <c r="O16" s="6"/>
    </row>
    <row r="17" spans="2:15" x14ac:dyDescent="0.3">
      <c r="B17" s="6"/>
      <c r="C17" s="6"/>
      <c r="D17" s="6"/>
      <c r="E17" s="6"/>
      <c r="F17" s="6"/>
      <c r="G17" s="6"/>
      <c r="H17" s="6"/>
      <c r="I17" s="6"/>
      <c r="J17" s="6"/>
      <c r="K17" s="6"/>
      <c r="L17" s="6"/>
      <c r="M17" s="6"/>
      <c r="N17" s="6"/>
      <c r="O17" s="6"/>
    </row>
  </sheetData>
  <mergeCells count="1">
    <mergeCell ref="A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AIMI Työtiladokumentti" ma:contentTypeID="0x01010040485BB5EA91409BADF540D1B0254D3304003675EAC6C9AB8C4289BF80E491123810" ma:contentTypeVersion="25068" ma:contentTypeDescription="Taimin työtiloissa käytettävä sisältötyyppi. Pohjautuu TAIMI Yleisdokumentti-sisältötyyppiin, josta on siivottu mm. joitakin viestinnällisen intran metatietoja pois ja järjestetty metatiedot eri järjestykseen." ma:contentTypeScope="" ma:versionID="5c908ada74d1e3fc4c691a6f7540f4a0">
  <xsd:schema xmlns:xsd="http://www.w3.org/2001/XMLSchema" xmlns:xs="http://www.w3.org/2001/XMLSchema" xmlns:p="http://schemas.microsoft.com/office/2006/metadata/properties" xmlns:ns2="a90a8554-5475-4609-9feb-2f024996965b" targetNamespace="http://schemas.microsoft.com/office/2006/metadata/properties" ma:root="true" ma:fieldsID="37550662465d9be2285878c011cad8b2" ns2:_="">
    <xsd:import namespace="a90a8554-5475-4609-9feb-2f024996965b"/>
    <xsd:element name="properties">
      <xsd:complexType>
        <xsd:sequence>
          <xsd:element name="documentManagement">
            <xsd:complexType>
              <xsd:all>
                <xsd:element ref="ns2:Päiväys" minOccurs="0"/>
                <xsd:element ref="ns2:Dokumenttityyppi" minOccurs="0"/>
                <xsd:element ref="ns2:Dokumentin_x0020_tila" minOccurs="0"/>
                <xsd:element ref="ns2:KEHALaatija" minOccurs="0"/>
                <xsd:element ref="ns2:Lisatieto" minOccurs="0"/>
                <xsd:element ref="ns2:Diaarinumero"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element ref="ns2:TaxCatchAllLabel" minOccurs="0"/>
                <xsd:element ref="ns2:Projek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Päiväys" ma:index="2"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okumenttityyppi" ma:index="3"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upaehdot"/>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Oikaisuohje"/>
          <xsd:enumeration value="Palautuspyyntö"/>
          <xsd:enumeration value="Palvelukuvaus"/>
          <xsd:enumeration value="Pelastussuunnitelma"/>
          <xsd:enumeration value="Perustelumuistio"/>
          <xsd:enumeration value="Perusteltu päätelmä"/>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atkaisu"/>
          <xsd:enumeration value="Rekisteriseloste"/>
          <xsd:enumeration value="Reklamaatio"/>
          <xsd:enumeration value="Resurssivaraus"/>
          <xsd:enumeration value="Saate"/>
          <xsd:enumeration value="Selvitys"/>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element name="Dokumentin_x0020_tila" ma:index="4"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enumeration value="Toimitettu allekirjoitettavaksi"/>
        </xsd:restriction>
      </xsd:simpleType>
    </xsd:element>
    <xsd:element name="KEHALaatija" ma:index="5"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Lisatieto" ma:index="7" nillable="true" ma:displayName="Lisatieto" ma:description="Dokumenttiin liittyvä vapaamuotoinen lisätieto" ma:internalName="Lisatieto">
      <xsd:simpleType>
        <xsd:restriction base="dms:Text">
          <xsd:maxLength value="255"/>
        </xsd:restriction>
      </xsd:simpleType>
    </xsd:element>
    <xsd:element name="Diaarinumero" ma:index="8"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dexed="true" ma:internalName="Diaarinumero">
      <xsd:simpleType>
        <xsd:restriction base="dms:Text">
          <xsd:maxLength value="255"/>
        </xsd:restriction>
      </xsd:simpleType>
    </xsd:element>
    <xsd:element name="h5218b789dcc4879ac7e2471126f729c" ma:index="17"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19"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82cdd2f2-290b-4248-98ce-8660527d5bf4}" ma:internalName="TaxCatchAll" ma:showField="CatchAllData"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1"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2"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82cdd2f2-290b-4248-98ce-8660527d5bf4}" ma:internalName="TaxCatchAllLabel" ma:readOnly="true" ma:showField="CatchAllDataLabel"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Projekti" ma:index="24" nillable="true" ma:displayName="Projekti" ma:description="Projektin nimi, lyhenne tai tunniste (esim. projektinumero). Jos käytetään projektin nimeä, kiinnitä huomiota oikeinkirjoitukseen, jotta Projekti-metatiedolla voidaan helposti hakea yhteen tietytyn projektiin liittyvät dokumentit." ma:internalName="Projekt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2c86073-d20c-4242-97f1-555d65605501" ContentTypeId="0x01010040485BB5EA91409BADF540D1B0254D3304" PreviousValue="true"/>
</file>

<file path=customXml/item4.xml><?xml version="1.0" encoding="utf-8"?>
<p:properties xmlns:p="http://schemas.microsoft.com/office/2006/metadata/properties" xmlns:xsi="http://www.w3.org/2001/XMLSchema-instance" xmlns:pc="http://schemas.microsoft.com/office/infopath/2007/PartnerControls">
  <documentManagement>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TaxCatchAll xmlns="a90a8554-5475-4609-9feb-2f024996965b" xsi:nil="true"/>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Päiväys xmlns="a90a8554-5475-4609-9feb-2f024996965b" xsi:nil="true"/>
    <cdf3ae8bf76741b5a3048f7f7f6eee61 xmlns="a90a8554-5475-4609-9feb-2f024996965b">
      <Terms xmlns="http://schemas.microsoft.com/office/infopath/2007/PartnerControls"/>
    </cdf3ae8bf76741b5a3048f7f7f6eee61>
    <Projekti xmlns="a90a8554-5475-4609-9feb-2f024996965b" xsi:nil="true"/>
    <Lisatieto xmlns="a90a8554-5475-4609-9feb-2f024996965b" xsi:nil="true"/>
  </documentManagement>
</p:properties>
</file>

<file path=customXml/itemProps1.xml><?xml version="1.0" encoding="utf-8"?>
<ds:datastoreItem xmlns:ds="http://schemas.openxmlformats.org/officeDocument/2006/customXml" ds:itemID="{4720E725-8730-406C-BC2B-9F5DC02EA854}">
  <ds:schemaRefs>
    <ds:schemaRef ds:uri="http://schemas.microsoft.com/sharepoint/v3/contenttype/forms"/>
  </ds:schemaRefs>
</ds:datastoreItem>
</file>

<file path=customXml/itemProps2.xml><?xml version="1.0" encoding="utf-8"?>
<ds:datastoreItem xmlns:ds="http://schemas.openxmlformats.org/officeDocument/2006/customXml" ds:itemID="{2485A161-8966-4519-A523-354F012101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a8554-5475-4609-9feb-2f0249969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F4DB7E-225A-4E9A-8DEC-6D725C511056}">
  <ds:schemaRefs>
    <ds:schemaRef ds:uri="Microsoft.SharePoint.Taxonomy.ContentTypeSync"/>
  </ds:schemaRefs>
</ds:datastoreItem>
</file>

<file path=customXml/itemProps4.xml><?xml version="1.0" encoding="utf-8"?>
<ds:datastoreItem xmlns:ds="http://schemas.openxmlformats.org/officeDocument/2006/customXml" ds:itemID="{AC8D35EA-699A-4000-A1DD-6463254733E5}">
  <ds:schemaRefs>
    <ds:schemaRef ds:uri="http://schemas.microsoft.com/office/2006/metadata/properties"/>
    <ds:schemaRef ds:uri="http://schemas.microsoft.com/office/infopath/2007/PartnerControls"/>
    <ds:schemaRef ds:uri="a90a8554-5475-4609-9feb-2f024996965b"/>
  </ds:schemaRefs>
</ds:datastoreItem>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Esimerkki flat rate -kustannusmalleista</dc:title>
  <dc:subject/>
  <dc:creator>Mattila Johanna (ELY)</dc:creator>
  <cp:keywords/>
  <dc:description/>
  <cp:lastModifiedBy>Laitinen Katri (ELY)</cp:lastModifiedBy>
  <cp:revision/>
  <dcterms:created xsi:type="dcterms:W3CDTF">2023-05-30T11:07:53Z</dcterms:created>
  <dcterms:modified xsi:type="dcterms:W3CDTF">2023-09-06T05:41:23Z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0x01010008CE18F1720E874D8EEA9D7016C62F9F</vt:lpwstr>
  </property>
  <property fmtid="{D5CDD505-2E9C-101B-9397-08002B2CF9AE}" pid="3" name="Kohdepaikkakunnat">
    <vt:lpwstr/>
  </property>
  <property fmtid="{D5CDD505-2E9C-101B-9397-08002B2CF9AE}" pid="4" name="Laatijaorganisaatio">
    <vt:lpwstr/>
  </property>
  <property fmtid="{D5CDD505-2E9C-101B-9397-08002B2CF9AE}" pid="5" name="Kohdevirastot">
    <vt:lpwstr/>
  </property>
  <property fmtid="{D5CDD505-2E9C-101B-9397-08002B2CF9AE}" pid="6" name="Sisältöaihe">
    <vt:lpwstr/>
  </property>
  <property fmtid="{D5CDD505-2E9C-101B-9397-08002B2CF9AE}" pid="7" name="MediaServiceImageTags">
    <vt:lpwstr/>
  </property>
  <property fmtid="{D5CDD505-2E9C-101B-9397-08002B2CF9AE}" pid="8" name="lcf76f155ced4ddcb4097134ff3c332f">
    <vt:lpwstr/>
  </property>
  <property fmtid="{D5CDD505-2E9C-101B-9397-08002B2CF9AE}" pid="9" name="cdf3ae8bf76741b5a3048f7f7f6eee61">
    <vt:lpwstr/>
  </property>
  <property fmtid="{D5CDD505-2E9C-101B-9397-08002B2CF9AE}" pid="10" name="ic4bbedd957942e9b7ae9016b7d801af">
    <vt:lpwstr/>
  </property>
  <property fmtid="{D5CDD505-2E9C-101B-9397-08002B2CF9AE}" pid="11" name="h5218b789dcc4879ac7e2471126f729c">
    <vt:lpwstr/>
  </property>
  <property fmtid="{D5CDD505-2E9C-101B-9397-08002B2CF9AE}" pid="12" name="ha41659fa04643d0ac27d4c98155f03c">
    <vt:lpwstr/>
  </property>
</Properties>
</file>